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3" i="1"/>
  <c r="T15" i="1"/>
  <c r="T14" i="1"/>
  <c r="T13" i="1"/>
  <c r="T12" i="1"/>
  <c r="Q41" i="1" l="1"/>
  <c r="CC41" i="1"/>
  <c r="BZ41" i="1"/>
  <c r="BW41" i="1"/>
  <c r="C36" i="1"/>
  <c r="C33" i="1"/>
  <c r="C32" i="1"/>
  <c r="C22" i="1"/>
  <c r="C19" i="1"/>
  <c r="C15" i="1"/>
  <c r="C12" i="1"/>
</calcChain>
</file>

<file path=xl/sharedStrings.xml><?xml version="1.0" encoding="utf-8"?>
<sst xmlns="http://schemas.openxmlformats.org/spreadsheetml/2006/main" count="81" uniqueCount="50">
  <si>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</si>
  <si>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</si>
  <si>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</si>
  <si>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</si>
  <si>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</si>
  <si>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</si>
  <si>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</si>
  <si>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</si>
  <si>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</si>
  <si>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</si>
  <si>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</si>
  <si>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</si>
  <si>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</si>
  <si>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</si>
  <si>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</si>
  <si>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</si>
  <si>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</si>
  <si>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</si>
  <si>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</si>
  <si>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</si>
  <si>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Кофейный напиток с молоком (вариант 2)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</si>
  <si>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</si>
  <si>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</si>
  <si>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</si>
  <si>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</si>
  <si>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</si>
  <si>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</si>
  <si>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</si>
  <si>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</si>
  <si>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</si>
  <si>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</si>
  <si>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</si>
  <si>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</si>
  <si>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Кефир</t>
  </si>
  <si>
    <t>Итого за 'Полдник'</t>
  </si>
  <si>
    <t>Итого за день</t>
  </si>
  <si>
    <t xml:space="preserve">МАДОУ № 37 </t>
  </si>
  <si>
    <t>2-й завтрак</t>
  </si>
  <si>
    <t>Кофейный напиток с молоком</t>
  </si>
  <si>
    <t>2- й завтрак</t>
  </si>
  <si>
    <t>Сад</t>
  </si>
  <si>
    <t>Ясли</t>
  </si>
  <si>
    <t>Борщ со сметаной</t>
  </si>
  <si>
    <t>Гуляш из мяса говядины</t>
  </si>
  <si>
    <t>Каша гречневая рассыпчатая</t>
  </si>
  <si>
    <t>Вареники ленивые</t>
  </si>
  <si>
    <t xml:space="preserve">Печенье </t>
  </si>
  <si>
    <t>Каша манная с маслом сливочным</t>
  </si>
  <si>
    <t>Каша манная молочная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</si>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</sst>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T12" sqref="T12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8"/>
      <c r="B1" s="78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8"/>
      <c r="B2" s="78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8"/>
      <c r="B3" s="78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2" t="s">
        <v>2</v>
      </c>
      <c r="B4" s="62"/>
      <c r="C4" s="62"/>
      <c r="D4" s="6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2"/>
      <c r="X4" s="62"/>
    </row>
    <row r="5" spans="1:69" s="3" customFormat="1" x14ac:dyDescent="0.3">
      <c r="A5" s="46" t="s">
        <v>41</v>
      </c>
      <c r="B5" s="12" t="s">
        <v>36</v>
      </c>
      <c r="C5" s="13">
        <v>45768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40</v>
      </c>
      <c r="S5" s="12" t="s">
        <v>36</v>
      </c>
      <c r="T5" s="13">
        <v>45768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4" t="s">
        <v>16</v>
      </c>
      <c r="B10" s="66" t="s">
        <v>17</v>
      </c>
      <c r="C10" s="68" t="s">
        <v>1</v>
      </c>
      <c r="D10" s="69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7" t="s">
        <v>16</v>
      </c>
      <c r="S10" s="74" t="s">
        <v>17</v>
      </c>
      <c r="T10" s="68" t="s">
        <v>1</v>
      </c>
      <c r="U10" s="69" t="s">
        <v>0</v>
      </c>
      <c r="V10" s="56"/>
      <c r="W10" s="57"/>
      <c r="X10" s="50"/>
      <c r="BQ10" s="26"/>
    </row>
    <row r="11" spans="1:69" s="2" customFormat="1" ht="15.75" customHeight="1" x14ac:dyDescent="0.25">
      <c r="A11" s="65"/>
      <c r="B11" s="67"/>
      <c r="C11" s="68"/>
      <c r="D11" s="70"/>
      <c r="R11" s="67"/>
      <c r="S11" s="75"/>
      <c r="T11" s="68"/>
      <c r="U11" s="70"/>
      <c r="V11" s="56"/>
      <c r="W11" s="48"/>
      <c r="X11" s="53"/>
      <c r="BQ11" s="6"/>
    </row>
    <row r="12" spans="1:69" s="31" customFormat="1" ht="27.6" x14ac:dyDescent="0.25">
      <c r="B12" s="32" t="s">
        <v>47</v>
      </c>
      <c r="C12" s="33" t="str">
        <f>"150,0"</f>
        <v>150,0</v>
      </c>
      <c r="D12" s="34">
        <v>132.91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60" t="s">
        <v>48</v>
      </c>
      <c r="T12" s="33" t="str">
        <f>"180,0"</f>
        <v>180,0</v>
      </c>
      <c r="U12" s="34">
        <v>149.6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33.03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19</v>
      </c>
      <c r="T13" s="33" t="str">
        <f>"5,0"</f>
        <v>5,0</v>
      </c>
      <c r="U13" s="34">
        <v>33.03</v>
      </c>
      <c r="V13" s="6"/>
      <c r="W13" s="6"/>
      <c r="X13" s="54"/>
    </row>
    <row r="14" spans="1:69" s="31" customFormat="1" ht="13.8" x14ac:dyDescent="0.25">
      <c r="B14" s="32" t="s">
        <v>18</v>
      </c>
      <c r="C14" s="33">
        <v>20</v>
      </c>
      <c r="D14" s="34">
        <v>53.9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 t="str">
        <f>"20,0"</f>
        <v>20,0</v>
      </c>
      <c r="U14" s="34">
        <v>53.9</v>
      </c>
      <c r="V14" s="6"/>
      <c r="W14" s="6"/>
      <c r="X14" s="54"/>
    </row>
    <row r="15" spans="1:69" s="27" customFormat="1" ht="27.6" x14ac:dyDescent="0.25">
      <c r="B15" s="28" t="s">
        <v>20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38</v>
      </c>
      <c r="T15" s="29" t="str">
        <f>"180,0"</f>
        <v>180,0</v>
      </c>
      <c r="U15" s="30">
        <v>58.64</v>
      </c>
      <c r="V15" s="6"/>
      <c r="W15" s="6"/>
      <c r="X15" s="55"/>
    </row>
    <row r="16" spans="1:69" s="25" customFormat="1" ht="13.8" x14ac:dyDescent="0.25">
      <c r="A16" s="35"/>
      <c r="B16" s="36" t="s">
        <v>21</v>
      </c>
      <c r="C16" s="37"/>
      <c r="D16" s="39">
        <v>280.75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6"/>
      <c r="S16" s="25" t="s">
        <v>21</v>
      </c>
      <c r="T16" s="37"/>
      <c r="U16" s="39">
        <v>297.33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9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37</v>
      </c>
      <c r="C18" s="37"/>
      <c r="D18" s="39"/>
      <c r="R18" s="77"/>
      <c r="S18" s="25" t="s">
        <v>39</v>
      </c>
      <c r="T18" s="37"/>
      <c r="U18" s="39"/>
      <c r="V18" s="26"/>
      <c r="W18" s="26"/>
    </row>
    <row r="19" spans="1:24" s="27" customFormat="1" ht="13.8" x14ac:dyDescent="0.25">
      <c r="B19" s="28" t="s">
        <v>22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22</v>
      </c>
      <c r="T19" s="29">
        <v>60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23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6"/>
      <c r="S20" s="25" t="s">
        <v>23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24</v>
      </c>
      <c r="C21" s="37"/>
      <c r="D21" s="39"/>
      <c r="R21" s="77"/>
      <c r="S21" s="25" t="s">
        <v>24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 t="str">
        <f>"150,0"</f>
        <v>150,0</v>
      </c>
      <c r="D22" s="34">
        <v>59.91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93.97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50</v>
      </c>
      <c r="D23" s="34">
        <v>92.06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 t="str">
        <f>"60,0"</f>
        <v>60,0</v>
      </c>
      <c r="U23" s="34">
        <v>103.02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96.29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150</v>
      </c>
      <c r="U24" s="34">
        <v>131.6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20</v>
      </c>
      <c r="U25" s="34">
        <v>46.57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50</v>
      </c>
      <c r="U26" s="34">
        <v>80.44</v>
      </c>
      <c r="V26" s="6"/>
      <c r="W26" s="6"/>
      <c r="X26" s="54"/>
    </row>
    <row r="27" spans="1:24" s="31" customFormat="1" ht="13.8" x14ac:dyDescent="0.25">
      <c r="B27" s="32" t="s">
        <v>27</v>
      </c>
      <c r="C27" s="33">
        <v>150</v>
      </c>
      <c r="D27" s="34">
        <v>53.54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27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28</v>
      </c>
      <c r="C29" s="37"/>
      <c r="D29" s="39">
        <v>424.1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6"/>
      <c r="S29" s="25" t="s">
        <v>28</v>
      </c>
      <c r="T29" s="37"/>
      <c r="U29" s="39">
        <v>523.20000000000005</v>
      </c>
      <c r="V29" s="26"/>
      <c r="W29" s="26"/>
    </row>
    <row r="30" spans="1:24" s="25" customFormat="1" ht="13.8" x14ac:dyDescent="0.25">
      <c r="A30" s="35"/>
      <c r="B30" s="41" t="s">
        <v>29</v>
      </c>
      <c r="C30" s="37"/>
      <c r="D30" s="39"/>
      <c r="R30" s="77"/>
      <c r="S30" s="25" t="s">
        <v>29</v>
      </c>
      <c r="T30" s="37"/>
      <c r="U30" s="39"/>
      <c r="V30" s="26"/>
      <c r="W30" s="26"/>
    </row>
    <row r="31" spans="1:24" s="31" customFormat="1" ht="13.8" x14ac:dyDescent="0.25">
      <c r="B31" s="32" t="s">
        <v>45</v>
      </c>
      <c r="C31" s="33">
        <v>150</v>
      </c>
      <c r="D31" s="34">
        <v>188.48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45</v>
      </c>
      <c r="T31" s="33" t="str">
        <f>"180,0"</f>
        <v>180,0</v>
      </c>
      <c r="U31" s="34">
        <v>253.77</v>
      </c>
      <c r="V31" s="6"/>
      <c r="W31" s="6"/>
      <c r="X31" s="54"/>
    </row>
    <row r="32" spans="1:24" s="31" customFormat="1" ht="13.8" x14ac:dyDescent="0.25">
      <c r="B32" s="32" t="s">
        <v>25</v>
      </c>
      <c r="C32" s="33" t="str">
        <f>"20,0"</f>
        <v>20,0</v>
      </c>
      <c r="D32" s="34">
        <v>44.78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25</v>
      </c>
      <c r="T32" s="33" t="str">
        <f>"20,0"</f>
        <v>20,0</v>
      </c>
      <c r="U32" s="34">
        <v>46.58</v>
      </c>
      <c r="V32" s="6"/>
      <c r="W32" s="6"/>
      <c r="X32" s="54"/>
    </row>
    <row r="33" spans="1:81" s="27" customFormat="1" ht="13.8" x14ac:dyDescent="0.25">
      <c r="B33" s="28" t="s">
        <v>30</v>
      </c>
      <c r="C33" s="29" t="str">
        <f>"160,0"</f>
        <v>160,0</v>
      </c>
      <c r="D33" s="30">
        <v>21.45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30</v>
      </c>
      <c r="T33" s="29" t="str">
        <f>"180,0"</f>
        <v>180,0</v>
      </c>
      <c r="U33" s="30">
        <v>27.08</v>
      </c>
      <c r="V33" s="6"/>
      <c r="W33" s="6"/>
      <c r="X33" s="55"/>
    </row>
    <row r="34" spans="1:81" s="25" customFormat="1" ht="13.8" x14ac:dyDescent="0.25">
      <c r="A34" s="35"/>
      <c r="B34" s="36" t="s">
        <v>31</v>
      </c>
      <c r="C34" s="37"/>
      <c r="D34" s="39">
        <v>214.92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6"/>
      <c r="S34" s="25" t="s">
        <v>31</v>
      </c>
      <c r="T34" s="37"/>
      <c r="U34" s="39">
        <v>327.43</v>
      </c>
      <c r="V34" s="26"/>
      <c r="W34" s="26"/>
    </row>
    <row r="35" spans="1:81" s="25" customFormat="1" ht="13.8" x14ac:dyDescent="0.25">
      <c r="A35" s="35"/>
      <c r="B35" s="41" t="s">
        <v>32</v>
      </c>
      <c r="C35" s="37"/>
      <c r="D35" s="39"/>
      <c r="R35" s="77"/>
      <c r="S35" s="25" t="s">
        <v>32</v>
      </c>
      <c r="T35" s="37"/>
      <c r="U35" s="39"/>
      <c r="V35" s="26"/>
      <c r="W35" s="26"/>
    </row>
    <row r="36" spans="1:81" s="31" customFormat="1" ht="13.8" x14ac:dyDescent="0.25">
      <c r="B36" s="32" t="s">
        <v>33</v>
      </c>
      <c r="C36" s="33" t="str">
        <f>"160,0"</f>
        <v>160,0</v>
      </c>
      <c r="D36" s="34">
        <v>83.2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33</v>
      </c>
      <c r="T36" s="33" t="str">
        <f>"180,0"</f>
        <v>180,0</v>
      </c>
      <c r="U36" s="34">
        <v>91.73</v>
      </c>
      <c r="V36" s="6"/>
      <c r="W36" s="6"/>
      <c r="X36" s="54"/>
    </row>
    <row r="37" spans="1:81" s="27" customFormat="1" ht="13.8" x14ac:dyDescent="0.25">
      <c r="B37" s="28" t="s">
        <v>46</v>
      </c>
      <c r="C37" s="29">
        <v>30</v>
      </c>
      <c r="D37" s="30">
        <v>126.23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49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34</v>
      </c>
      <c r="C38" s="43"/>
      <c r="D38" s="40">
        <v>209.43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34</v>
      </c>
      <c r="U38" s="40">
        <v>302.86</v>
      </c>
    </row>
    <row r="39" spans="1:81" s="25" customFormat="1" ht="13.8" x14ac:dyDescent="0.25">
      <c r="B39" s="42" t="s">
        <v>35</v>
      </c>
      <c r="C39" s="43"/>
      <c r="D39" s="40">
        <v>1180.6199999999999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35</v>
      </c>
      <c r="U39" s="40">
        <v>1472.44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2"/>
      <c r="B45" s="62"/>
      <c r="C45" s="62"/>
      <c r="D45" s="6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1"/>
      <c r="B49" s="72"/>
      <c r="C49" s="73"/>
      <c r="D49" s="7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1"/>
      <c r="X49" s="61"/>
    </row>
    <row r="50" spans="1:24" s="2" customFormat="1" ht="13.8" x14ac:dyDescent="0.25">
      <c r="A50" s="71"/>
      <c r="B50" s="71"/>
      <c r="C50" s="73"/>
      <c r="D50" s="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2025-04-18T09:26:22Z</dcterms:modified>
</cp:coreProperties>
</file>