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2" i="1"/>
  <c r="T15" i="1"/>
  <c r="T12" i="1"/>
  <c r="Q42" i="1" l="1"/>
  <c r="CC42" i="1"/>
  <c r="BZ42" i="1"/>
  <c r="BW42" i="1"/>
  <c r="C36" i="1"/>
  <c r="C32" i="1"/>
  <c r="C15" i="1"/>
  <c r="C12" i="1"/>
</calcChain>
</file>

<file path=xl/sharedStrings.xml><?xml version="1.0" encoding="utf-8"?>
<sst xmlns="http://schemas.openxmlformats.org/spreadsheetml/2006/main" count="83" uniqueCount="49">
  <si>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</si>
  <si>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</si>
  <si>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</si>
  <si>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</si>
  <si>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</si>
  <si>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</si>
  <si>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</si>
  <si>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</si>
  <si>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</si>
  <si>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</si>
  <si>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</si>
  <si>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</si>
  <si>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</si>
  <si>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</si>
  <si>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</si>
  <si>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</si>
  <si>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</si>
  <si>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</si>
  <si>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</si>
  <si>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</si>
  <si>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</si>
  <si>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</si>
  <si>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</si>
  <si>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</si>
  <si>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</si>
  <si>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</si>
  <si>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</si>
  <si>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</si>
  <si>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</si>
  <si>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</si>
  <si>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</si>
  <si>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</si>
  <si>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</si>
  <si>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</si>
  <si>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</si>
  <si>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</si>
  <si>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</si>
  <si>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</si>
  <si>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180.0</t>
  </si>
  <si>
    <t>Молоко кипяченое</t>
  </si>
  <si>
    <t>Молоко кипяченное</t>
  </si>
  <si>
    <t>Каша ячневая молочная с маслом сливочным</t>
  </si>
  <si>
    <t>Кофейный напиток с молоком</t>
  </si>
  <si>
    <t>Яблоки</t>
  </si>
  <si>
    <t>Суп из овощей со сметаной</t>
  </si>
  <si>
    <t>Плов из мяса кур</t>
  </si>
  <si>
    <t>Тефтели рыбные с рисом в соусе</t>
  </si>
  <si>
    <t>115.06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</si>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</sst>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C1850"/>
  <sheetViews>
    <sheetView tabSelected="1" zoomScaleNormal="100" workbookViewId="0">
      <selection activeCell="S18" sqref="S18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37</v>
      </c>
      <c r="B5" s="12" t="s">
        <v>33</v>
      </c>
      <c r="C5" s="13">
        <v>45834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45834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41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41</v>
      </c>
      <c r="T12" s="33" t="str">
        <f>"180,0"</f>
        <v>180,0</v>
      </c>
      <c r="U12" s="34">
        <v>144.86000000000001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20</v>
      </c>
      <c r="D13" s="34">
        <v>44.96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19</v>
      </c>
      <c r="T13" s="33">
        <v>5</v>
      </c>
      <c r="U13" s="34">
        <v>33.03</v>
      </c>
      <c r="V13" s="6"/>
      <c r="W13" s="6"/>
      <c r="X13" s="54"/>
    </row>
    <row r="14" spans="1:69" s="31" customFormat="1" ht="13.8" x14ac:dyDescent="0.25">
      <c r="B14" s="32" t="s">
        <v>23</v>
      </c>
      <c r="C14" s="33">
        <v>20</v>
      </c>
      <c r="D14" s="34">
        <v>44.96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23</v>
      </c>
      <c r="T14" s="33">
        <v>20</v>
      </c>
      <c r="U14" s="34">
        <v>42.2</v>
      </c>
      <c r="V14" s="6"/>
      <c r="W14" s="6"/>
      <c r="X14" s="54"/>
    </row>
    <row r="15" spans="1:69" s="27" customFormat="1" ht="13.8" x14ac:dyDescent="0.25">
      <c r="B15" s="28" t="s">
        <v>42</v>
      </c>
      <c r="C15" s="29" t="str">
        <f>"150,0"</f>
        <v>150,0</v>
      </c>
      <c r="D15" s="30">
        <v>54.36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42</v>
      </c>
      <c r="T15" s="29" t="str">
        <f>"180,0"</f>
        <v>180,0</v>
      </c>
      <c r="U15" s="30">
        <v>57.04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270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20</v>
      </c>
      <c r="T16" s="37"/>
      <c r="U16" s="39">
        <v>277.13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61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43</v>
      </c>
      <c r="C19" s="29">
        <v>100</v>
      </c>
      <c r="D19" s="30">
        <v>72.08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43</v>
      </c>
      <c r="T19" s="29">
        <v>100</v>
      </c>
      <c r="U19" s="30">
        <v>72.55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72.08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21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61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44</v>
      </c>
      <c r="C22" s="33">
        <v>150</v>
      </c>
      <c r="D22" s="34">
        <v>62.01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44</v>
      </c>
      <c r="T22" s="33" t="str">
        <f>"200,0"</f>
        <v>200,0</v>
      </c>
      <c r="U22" s="34">
        <v>91.18</v>
      </c>
      <c r="V22" s="6"/>
      <c r="W22" s="6"/>
      <c r="X22" s="54"/>
    </row>
    <row r="23" spans="1:24" s="31" customFormat="1" ht="13.8" x14ac:dyDescent="0.25">
      <c r="B23" s="32" t="s">
        <v>45</v>
      </c>
      <c r="C23" s="33">
        <v>120</v>
      </c>
      <c r="D23" s="34">
        <v>167.19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45</v>
      </c>
      <c r="T23" s="33" t="s">
        <v>38</v>
      </c>
      <c r="U23" s="34">
        <v>273.67</v>
      </c>
      <c r="V23" s="6"/>
      <c r="W23" s="6"/>
      <c r="X23" s="54"/>
    </row>
    <row r="24" spans="1:24" s="31" customFormat="1" ht="13.8" x14ac:dyDescent="0.25">
      <c r="B24" s="32" t="s">
        <v>23</v>
      </c>
      <c r="C24" s="33">
        <v>20</v>
      </c>
      <c r="D24" s="34">
        <v>44.96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23</v>
      </c>
      <c r="T24" s="33">
        <v>20</v>
      </c>
      <c r="U24" s="34">
        <v>42.36</v>
      </c>
      <c r="V24" s="6"/>
      <c r="W24" s="6"/>
      <c r="X24" s="54"/>
    </row>
    <row r="25" spans="1:24" s="31" customFormat="1" ht="13.8" x14ac:dyDescent="0.25">
      <c r="B25" s="32" t="s">
        <v>24</v>
      </c>
      <c r="C25" s="33">
        <v>40</v>
      </c>
      <c r="D25" s="34">
        <v>77.349999999999994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50</v>
      </c>
      <c r="U25" s="34">
        <v>91.48</v>
      </c>
      <c r="V25" s="6"/>
      <c r="W25" s="6"/>
      <c r="X25" s="54"/>
    </row>
    <row r="26" spans="1:24" s="31" customFormat="1" ht="13.8" x14ac:dyDescent="0.25">
      <c r="B26" s="32" t="s">
        <v>25</v>
      </c>
      <c r="C26" s="33">
        <v>150</v>
      </c>
      <c r="D26" s="34">
        <v>65.239999999999995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25</v>
      </c>
      <c r="T26" s="33">
        <v>180</v>
      </c>
      <c r="U26" s="34">
        <v>67.599999999999994</v>
      </c>
      <c r="V26" s="6"/>
      <c r="W26" s="6"/>
      <c r="X26" s="54"/>
    </row>
    <row r="27" spans="1:24" s="31" customFormat="1" ht="13.8" x14ac:dyDescent="0.25">
      <c r="B27" s="32"/>
      <c r="C27" s="33"/>
      <c r="D27" s="34"/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/>
      <c r="T27" s="33"/>
      <c r="U27" s="34"/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416.75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26</v>
      </c>
      <c r="T29" s="37"/>
      <c r="U29" s="39">
        <v>566.29999999999995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61"/>
      <c r="S30" s="25" t="s">
        <v>27</v>
      </c>
      <c r="T30" s="37"/>
      <c r="U30" s="39"/>
      <c r="V30" s="26"/>
      <c r="W30" s="26"/>
    </row>
    <row r="31" spans="1:24" s="31" customFormat="1" ht="27.6" x14ac:dyDescent="0.25">
      <c r="B31" s="32" t="s">
        <v>46</v>
      </c>
      <c r="C31" s="33">
        <v>150</v>
      </c>
      <c r="D31" s="34">
        <v>91.39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46</v>
      </c>
      <c r="T31" s="33" t="str">
        <f>"180,0"</f>
        <v>180,0</v>
      </c>
      <c r="U31" s="34">
        <v>109.37</v>
      </c>
      <c r="V31" s="6"/>
      <c r="W31" s="6"/>
      <c r="X31" s="54"/>
    </row>
    <row r="32" spans="1:24" s="31" customFormat="1" ht="13.8" x14ac:dyDescent="0.25">
      <c r="B32" s="32" t="s">
        <v>23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23</v>
      </c>
      <c r="T32" s="33" t="str">
        <f>"20,0"</f>
        <v>20,0</v>
      </c>
      <c r="U32" s="34">
        <v>42.19</v>
      </c>
      <c r="V32" s="6"/>
      <c r="W32" s="6"/>
      <c r="X32" s="54"/>
    </row>
    <row r="33" spans="1:81" s="27" customFormat="1" ht="13.8" x14ac:dyDescent="0.25">
      <c r="B33" s="28" t="s">
        <v>28</v>
      </c>
      <c r="C33" s="29">
        <v>150</v>
      </c>
      <c r="D33" s="30">
        <v>15.66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28</v>
      </c>
      <c r="T33" s="29" t="str">
        <f>"180,0"</f>
        <v>180,0</v>
      </c>
      <c r="U33" s="30">
        <v>27.56</v>
      </c>
      <c r="V33" s="6"/>
      <c r="W33" s="6"/>
      <c r="X33" s="55"/>
    </row>
    <row r="34" spans="1:81" s="25" customFormat="1" ht="13.8" x14ac:dyDescent="0.25">
      <c r="A34" s="35"/>
      <c r="B34" s="36" t="s">
        <v>29</v>
      </c>
      <c r="C34" s="37"/>
      <c r="D34" s="39">
        <v>193.46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29</v>
      </c>
      <c r="T34" s="37"/>
      <c r="U34" s="39">
        <v>179.12</v>
      </c>
      <c r="V34" s="26"/>
      <c r="W34" s="26"/>
    </row>
    <row r="35" spans="1:81" s="25" customFormat="1" ht="13.8" x14ac:dyDescent="0.25">
      <c r="A35" s="35"/>
      <c r="B35" s="41" t="s">
        <v>30</v>
      </c>
      <c r="C35" s="37"/>
      <c r="D35" s="39"/>
      <c r="R35" s="61"/>
      <c r="S35" s="25" t="s">
        <v>30</v>
      </c>
      <c r="T35" s="37"/>
      <c r="U35" s="39"/>
      <c r="V35" s="26"/>
      <c r="W35" s="26"/>
    </row>
    <row r="36" spans="1:81" s="31" customFormat="1" ht="13.8" x14ac:dyDescent="0.25">
      <c r="B36" s="32" t="s">
        <v>40</v>
      </c>
      <c r="C36" s="33" t="str">
        <f>"160,0"</f>
        <v>160,0</v>
      </c>
      <c r="D36" s="34">
        <v>93.28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39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31" customFormat="1" ht="13.8" x14ac:dyDescent="0.25">
      <c r="B37" s="32" t="s">
        <v>48</v>
      </c>
      <c r="C37" s="33">
        <v>20</v>
      </c>
      <c r="D37" s="34">
        <v>44.02</v>
      </c>
      <c r="Q37" s="51"/>
      <c r="R37" s="27"/>
      <c r="S37" s="54" t="s">
        <v>48</v>
      </c>
      <c r="T37" s="33">
        <v>20</v>
      </c>
      <c r="U37" s="34">
        <v>44.08</v>
      </c>
      <c r="V37" s="6"/>
      <c r="W37" s="6"/>
      <c r="X37" s="54"/>
    </row>
    <row r="38" spans="1:81" s="27" customFormat="1" ht="13.8" x14ac:dyDescent="0.25">
      <c r="B38" s="28" t="s">
        <v>18</v>
      </c>
      <c r="C38" s="29">
        <v>30</v>
      </c>
      <c r="D38" s="30">
        <v>80.86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18</v>
      </c>
      <c r="T38" s="29">
        <v>40</v>
      </c>
      <c r="U38" s="30" t="s">
        <v>47</v>
      </c>
      <c r="V38" s="6"/>
      <c r="W38" s="6"/>
      <c r="X38" s="55"/>
    </row>
    <row r="39" spans="1:81" s="25" customFormat="1" ht="13.8" x14ac:dyDescent="0.25">
      <c r="B39" s="42" t="s">
        <v>31</v>
      </c>
      <c r="C39" s="43"/>
      <c r="D39" s="40">
        <v>238.21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31</v>
      </c>
      <c r="U39" s="40">
        <v>259.64999999999998</v>
      </c>
    </row>
    <row r="40" spans="1:81" s="25" customFormat="1" ht="13.8" x14ac:dyDescent="0.25">
      <c r="B40" s="42" t="s">
        <v>32</v>
      </c>
      <c r="C40" s="43"/>
      <c r="D40" s="40">
        <v>1.375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32</v>
      </c>
      <c r="U40" s="40">
        <v>1.45</v>
      </c>
    </row>
    <row r="41" spans="1:81" s="2" customFormat="1" ht="13.8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3.8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B44" s="8"/>
      <c r="C44" s="24"/>
      <c r="D44" s="5"/>
    </row>
    <row r="45" spans="1:81" s="2" customFormat="1" ht="13.8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1" x14ac:dyDescent="0.5">
      <c r="A46" s="66"/>
      <c r="B46" s="66"/>
      <c r="C46" s="66"/>
      <c r="D46" s="66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3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3.8" x14ac:dyDescent="0.25">
      <c r="A50" s="74"/>
      <c r="B50" s="75"/>
      <c r="C50" s="76"/>
      <c r="D50" s="7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5"/>
      <c r="X50" s="65"/>
    </row>
    <row r="51" spans="1:24" s="2" customFormat="1" ht="13.8" x14ac:dyDescent="0.25">
      <c r="A51" s="74"/>
      <c r="B51" s="74"/>
      <c r="C51" s="76"/>
      <c r="D51" s="7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3.8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3.8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3.8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3.8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3.8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3.8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3.8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3.8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3.8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2:4" s="2" customFormat="1" ht="13.8" x14ac:dyDescent="0.25">
      <c r="B337" s="8"/>
      <c r="C337" s="5"/>
      <c r="D337" s="5"/>
    </row>
    <row r="338" spans="2:4" x14ac:dyDescent="0.3">
      <c r="C338" s="4"/>
      <c r="D338" s="4"/>
    </row>
    <row r="339" spans="2:4" x14ac:dyDescent="0.3">
      <c r="C339" s="4"/>
      <c r="D339" s="4"/>
    </row>
    <row r="340" spans="2:4" x14ac:dyDescent="0.3">
      <c r="C340" s="4"/>
      <c r="D340" s="4"/>
    </row>
    <row r="341" spans="2:4" x14ac:dyDescent="0.3">
      <c r="C341" s="4"/>
      <c r="D341" s="4"/>
    </row>
    <row r="342" spans="2:4" x14ac:dyDescent="0.3">
      <c r="C342" s="4"/>
      <c r="D342" s="4"/>
    </row>
    <row r="343" spans="2:4" x14ac:dyDescent="0.3">
      <c r="C343" s="4"/>
      <c r="D343" s="4"/>
    </row>
    <row r="344" spans="2:4" x14ac:dyDescent="0.3">
      <c r="C344" s="4"/>
      <c r="D344" s="4"/>
    </row>
    <row r="345" spans="2:4" x14ac:dyDescent="0.3">
      <c r="C345" s="4"/>
      <c r="D345" s="4"/>
    </row>
    <row r="346" spans="2:4" x14ac:dyDescent="0.3">
      <c r="C346" s="4"/>
      <c r="D346" s="4"/>
    </row>
    <row r="347" spans="2:4" x14ac:dyDescent="0.3">
      <c r="C347" s="4"/>
      <c r="D347" s="4"/>
    </row>
    <row r="348" spans="2:4" x14ac:dyDescent="0.3">
      <c r="C348" s="4"/>
      <c r="D348" s="4"/>
    </row>
    <row r="349" spans="2:4" x14ac:dyDescent="0.3">
      <c r="C349" s="4"/>
      <c r="D349" s="4"/>
    </row>
    <row r="350" spans="2:4" x14ac:dyDescent="0.3">
      <c r="C350" s="4"/>
      <c r="D350" s="4"/>
    </row>
    <row r="351" spans="2:4" x14ac:dyDescent="0.3">
      <c r="C351" s="4"/>
      <c r="D351" s="4"/>
    </row>
    <row r="352" spans="2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  <row r="1850" spans="3:4" x14ac:dyDescent="0.3">
      <c r="C1850" s="4"/>
      <c r="D1850" s="4"/>
    </row>
  </sheetData>
  <mergeCells count="23"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" right="0" top="0" bottom="0" header="0" footer="0"/>
  <pageSetup paperSize="9" scale="8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2025-04-17T08:07:04Z</cp:lastPrinted>
  <dcterms:created xsi:type="dcterms:W3CDTF">2002-09-22T07:35:02Z</dcterms:created>
  <dcterms:modified xsi:type="dcterms:W3CDTF">2025-06-26T08:08:51Z</dcterms:modified>
</cp:coreProperties>
</file>