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1038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/>
</workbook>
</file>

<file path=xl/calcChain.xml><?xml version="1.0" encoding="utf-8"?>
<calcChain xmlns="http://schemas.openxmlformats.org/spreadsheetml/2006/main">
  <c r="T37" i="1" l="1"/>
  <c r="T36" i="1"/>
  <c r="T33" i="1"/>
  <c r="T32" i="1"/>
  <c r="T31" i="1"/>
  <c r="T23" i="1"/>
  <c r="T19" i="1"/>
  <c r="T15" i="1"/>
  <c r="T12" i="1"/>
  <c r="Q41" i="1" l="1"/>
  <c r="CC41" i="1"/>
  <c r="BZ41" i="1"/>
  <c r="BW41" i="1"/>
  <c r="C37" i="1"/>
  <c r="C36" i="1"/>
  <c r="C33" i="1"/>
  <c r="C32" i="1"/>
  <c r="C31" i="1"/>
  <c r="C23" i="1"/>
  <c r="C22" i="1"/>
  <c r="C19" i="1"/>
  <c r="C14" i="1"/>
  <c r="C13" i="1"/>
  <c r="C12" i="1"/>
</calcChain>
</file>

<file path=xl/sharedStrings.xml><?xml version="1.0" encoding="utf-8"?>
<sst xmlns="http://schemas.openxmlformats.org/spreadsheetml/2006/main" count="82" uniqueCount="54">
  <si>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</si>
  <si>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</si>
  <si>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</si>
  <si>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</si>
  <si>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</si>
  <si>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</si>
  <si>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</si>
  <si>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</si>
  <si>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</si>
  <si>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</si>
  <si>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</si>
  <si>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</si>
  <si>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</si>
  <si>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</si>
  <si>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</si>
  <si>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</si>
  <si>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</si>
  <si>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</si>
  <si>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</si>
  <si>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</si>
  <si>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</si>
  <si>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</si>
  <si>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</si>
  <si>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</si>
  <si>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</si>
  <si>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</si>
  <si>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</si>
  <si>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</si>
  <si>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</si>
  <si>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</si>
  <si>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</si>
  <si>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</si>
  <si>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</si>
  <si>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</si>
  <si>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</si>
  <si>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</si>
  <si>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Капуста тушеная</t>
  </si>
  <si>
    <t>Сад</t>
  </si>
  <si>
    <t>Ясли</t>
  </si>
  <si>
    <t>Лапшевник с творогом</t>
  </si>
  <si>
    <t>Биточки (котлеты) из мяса свинины паровые</t>
  </si>
  <si>
    <t xml:space="preserve">Капуста тушеная </t>
  </si>
  <si>
    <t xml:space="preserve">Хлеб пшеничный </t>
  </si>
  <si>
    <t>Хлеб ржанной</t>
  </si>
  <si>
    <t>Кисель с витаминами Витошка</t>
  </si>
  <si>
    <t>518.86</t>
  </si>
  <si>
    <t>Суп пюре из разных овощей</t>
  </si>
  <si>
    <t>Гренки (сухарики)</t>
  </si>
  <si>
    <t>Молоко кипяченое</t>
  </si>
  <si>
    <t>Сдоба обыкновенная</t>
  </si>
  <si>
    <t>Суп картофельный с бобовыми</t>
  </si>
  <si>
    <t xml:space="preserve">Биточки (котлеты) из мяса свинины </t>
  </si>
  <si>
    <t>Хлеб и ржаной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</si>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</sst>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S18" sqref="S18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8"/>
      <c r="B1" s="78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8"/>
      <c r="B2" s="78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8"/>
      <c r="B3" s="78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2" t="s">
        <v>2</v>
      </c>
      <c r="B4" s="62"/>
      <c r="C4" s="62"/>
      <c r="D4" s="6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2"/>
      <c r="X4" s="62"/>
    </row>
    <row r="5" spans="1:69" s="3" customFormat="1" x14ac:dyDescent="0.3">
      <c r="A5" s="46" t="s">
        <v>38</v>
      </c>
      <c r="B5" s="12" t="s">
        <v>32</v>
      </c>
      <c r="C5" s="13">
        <v>45835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32</v>
      </c>
      <c r="T5" s="13">
        <v>45835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4" t="s">
        <v>16</v>
      </c>
      <c r="B10" s="66" t="s">
        <v>17</v>
      </c>
      <c r="C10" s="68" t="s">
        <v>1</v>
      </c>
      <c r="D10" s="69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7" t="s">
        <v>16</v>
      </c>
      <c r="S10" s="74" t="s">
        <v>17</v>
      </c>
      <c r="T10" s="68" t="s">
        <v>1</v>
      </c>
      <c r="U10" s="69" t="s">
        <v>0</v>
      </c>
      <c r="V10" s="56"/>
      <c r="W10" s="57"/>
      <c r="X10" s="50"/>
      <c r="BQ10" s="26"/>
    </row>
    <row r="11" spans="1:69" s="2" customFormat="1" ht="15.75" customHeight="1" x14ac:dyDescent="0.25">
      <c r="A11" s="65"/>
      <c r="B11" s="67"/>
      <c r="C11" s="68"/>
      <c r="D11" s="70"/>
      <c r="R11" s="67"/>
      <c r="S11" s="75"/>
      <c r="T11" s="68"/>
      <c r="U11" s="70"/>
      <c r="V11" s="56"/>
      <c r="W11" s="48"/>
      <c r="X11" s="53"/>
      <c r="BQ11" s="6"/>
    </row>
    <row r="12" spans="1:69" s="31" customFormat="1" ht="13.8" x14ac:dyDescent="0.25">
      <c r="B12" s="32" t="s">
        <v>39</v>
      </c>
      <c r="C12" s="33" t="str">
        <f>"150,0"</f>
        <v>150,0</v>
      </c>
      <c r="D12" s="34">
        <v>258.66000000000003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39</v>
      </c>
      <c r="T12" s="33" t="str">
        <f>"180,0"</f>
        <v>180,0</v>
      </c>
      <c r="U12" s="34">
        <v>338.87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59.63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33.03763620470788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33.04</v>
      </c>
      <c r="V14" s="6"/>
      <c r="W14" s="6"/>
      <c r="X14" s="54"/>
    </row>
    <row r="15" spans="1:69" s="27" customFormat="1" ht="13.8" x14ac:dyDescent="0.25">
      <c r="B15" s="28" t="s">
        <v>34</v>
      </c>
      <c r="C15" s="29">
        <v>160</v>
      </c>
      <c r="D15" s="30">
        <v>48.53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34</v>
      </c>
      <c r="T15" s="29" t="str">
        <f>"180,0"</f>
        <v>180,0</v>
      </c>
      <c r="U15" s="30">
        <v>78.13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394.12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6"/>
      <c r="S16" s="25" t="s">
        <v>20</v>
      </c>
      <c r="T16" s="37"/>
      <c r="U16" s="39">
        <v>509.67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9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77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6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7"/>
      <c r="S21" s="25" t="s">
        <v>23</v>
      </c>
      <c r="T21" s="37"/>
      <c r="U21" s="39"/>
      <c r="V21" s="26"/>
      <c r="W21" s="26"/>
    </row>
    <row r="22" spans="1:24" s="31" customFormat="1" ht="27.6" x14ac:dyDescent="0.25">
      <c r="B22" s="32" t="s">
        <v>50</v>
      </c>
      <c r="C22" s="33" t="str">
        <f>"150,0"</f>
        <v>150,0</v>
      </c>
      <c r="D22" s="34">
        <v>98.43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118.12</v>
      </c>
      <c r="V22" s="6"/>
      <c r="W22" s="6"/>
      <c r="X22" s="54"/>
    </row>
    <row r="23" spans="1:24" s="31" customFormat="1" ht="27.6" x14ac:dyDescent="0.25">
      <c r="B23" s="32" t="s">
        <v>40</v>
      </c>
      <c r="C23" s="33" t="str">
        <f>"50,0"</f>
        <v>50,0</v>
      </c>
      <c r="D23" s="34">
        <v>142.44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51</v>
      </c>
      <c r="T23" s="33" t="str">
        <f>"60,0"</f>
        <v>60,0</v>
      </c>
      <c r="U23" s="34">
        <v>168.63</v>
      </c>
      <c r="V23" s="6"/>
      <c r="W23" s="6"/>
      <c r="X23" s="54"/>
    </row>
    <row r="24" spans="1:24" s="31" customFormat="1" ht="13.8" x14ac:dyDescent="0.25">
      <c r="B24" s="32" t="s">
        <v>41</v>
      </c>
      <c r="C24" s="33">
        <v>150</v>
      </c>
      <c r="D24" s="34">
        <v>82.63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36</v>
      </c>
      <c r="T24" s="33">
        <v>180</v>
      </c>
      <c r="U24" s="34">
        <v>95.45</v>
      </c>
      <c r="V24" s="6"/>
      <c r="W24" s="6"/>
      <c r="X24" s="54"/>
    </row>
    <row r="25" spans="1:24" s="31" customFormat="1" ht="13.8" x14ac:dyDescent="0.25">
      <c r="B25" s="32" t="s">
        <v>42</v>
      </c>
      <c r="C25" s="33">
        <v>20</v>
      </c>
      <c r="D25" s="34">
        <v>44.78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44.78</v>
      </c>
      <c r="V25" s="6"/>
      <c r="W25" s="6"/>
      <c r="X25" s="54"/>
    </row>
    <row r="26" spans="1:24" s="31" customFormat="1" ht="13.8" x14ac:dyDescent="0.25">
      <c r="B26" s="32" t="s">
        <v>43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85.58</v>
      </c>
      <c r="V26" s="6"/>
      <c r="W26" s="6"/>
      <c r="X26" s="54"/>
    </row>
    <row r="27" spans="1:24" s="31" customFormat="1" ht="27.6" x14ac:dyDescent="0.25">
      <c r="B27" s="32" t="s">
        <v>44</v>
      </c>
      <c r="C27" s="33">
        <v>160</v>
      </c>
      <c r="D27" s="34">
        <v>73.23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44</v>
      </c>
      <c r="T27" s="33">
        <v>180</v>
      </c>
      <c r="U27" s="34">
        <v>82.38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25</v>
      </c>
      <c r="C29" s="37"/>
      <c r="D29" s="39" t="s">
        <v>45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6"/>
      <c r="S29" s="25" t="s">
        <v>25</v>
      </c>
      <c r="T29" s="37"/>
      <c r="U29" s="39">
        <v>593.24</v>
      </c>
      <c r="V29" s="26"/>
      <c r="W29" s="26"/>
    </row>
    <row r="30" spans="1:24" s="25" customFormat="1" ht="13.8" x14ac:dyDescent="0.25">
      <c r="A30" s="35"/>
      <c r="B30" s="41" t="s">
        <v>26</v>
      </c>
      <c r="C30" s="37"/>
      <c r="D30" s="39"/>
      <c r="R30" s="77"/>
      <c r="S30" s="25" t="s">
        <v>26</v>
      </c>
      <c r="T30" s="37"/>
      <c r="U30" s="39"/>
      <c r="V30" s="26"/>
      <c r="W30" s="26"/>
    </row>
    <row r="31" spans="1:24" s="31" customFormat="1" ht="13.8" x14ac:dyDescent="0.25">
      <c r="B31" s="32" t="s">
        <v>46</v>
      </c>
      <c r="C31" s="33" t="str">
        <f>"160,0"</f>
        <v>160,0</v>
      </c>
      <c r="D31" s="34">
        <v>60.99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53</v>
      </c>
      <c r="T31" s="33" t="str">
        <f>"180,0"</f>
        <v>180,0</v>
      </c>
      <c r="U31" s="34">
        <v>78.19</v>
      </c>
      <c r="V31" s="6"/>
      <c r="W31" s="6"/>
      <c r="X31" s="54"/>
    </row>
    <row r="32" spans="1:24" s="31" customFormat="1" ht="13.8" x14ac:dyDescent="0.25">
      <c r="B32" s="32" t="s">
        <v>47</v>
      </c>
      <c r="C32" s="33" t="str">
        <f>"20,0"</f>
        <v>20,0</v>
      </c>
      <c r="D32" s="34">
        <v>42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 t="str">
        <f>"20,0"</f>
        <v>20,0</v>
      </c>
      <c r="U32" s="34">
        <v>40.24</v>
      </c>
      <c r="V32" s="6"/>
      <c r="W32" s="6"/>
      <c r="X32" s="54"/>
    </row>
    <row r="33" spans="1:81" s="27" customFormat="1" ht="13.8" x14ac:dyDescent="0.25">
      <c r="B33" s="28" t="s">
        <v>27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27</v>
      </c>
      <c r="T33" s="29" t="str">
        <f>"180,0"</f>
        <v>180,0</v>
      </c>
      <c r="U33" s="30">
        <v>21.453625331526858</v>
      </c>
      <c r="V33" s="6"/>
      <c r="W33" s="6"/>
      <c r="X33" s="55"/>
    </row>
    <row r="34" spans="1:81" s="25" customFormat="1" ht="13.8" x14ac:dyDescent="0.25">
      <c r="A34" s="35"/>
      <c r="B34" s="36" t="s">
        <v>28</v>
      </c>
      <c r="C34" s="37"/>
      <c r="D34" s="39">
        <v>152.38999999999999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6"/>
      <c r="S34" s="25" t="s">
        <v>28</v>
      </c>
      <c r="T34" s="37"/>
      <c r="U34" s="39">
        <v>176.41</v>
      </c>
      <c r="V34" s="26"/>
      <c r="W34" s="26"/>
    </row>
    <row r="35" spans="1:81" s="25" customFormat="1" ht="13.8" x14ac:dyDescent="0.25">
      <c r="A35" s="35"/>
      <c r="B35" s="41" t="s">
        <v>29</v>
      </c>
      <c r="C35" s="37"/>
      <c r="D35" s="39"/>
      <c r="R35" s="77"/>
      <c r="S35" s="25" t="s">
        <v>29</v>
      </c>
      <c r="T35" s="37"/>
      <c r="U35" s="39"/>
      <c r="V35" s="26"/>
      <c r="W35" s="26"/>
    </row>
    <row r="36" spans="1:81" s="31" customFormat="1" ht="13.8" x14ac:dyDescent="0.25">
      <c r="B36" s="32" t="s">
        <v>48</v>
      </c>
      <c r="C36" s="33" t="str">
        <f>"160,0"</f>
        <v>160,0</v>
      </c>
      <c r="D36" s="34">
        <v>80.290000000000006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48</v>
      </c>
      <c r="T36" s="33" t="str">
        <f>"180,0"</f>
        <v>180,0</v>
      </c>
      <c r="U36" s="34">
        <v>100.16</v>
      </c>
      <c r="V36" s="6"/>
      <c r="W36" s="6"/>
      <c r="X36" s="54"/>
    </row>
    <row r="37" spans="1:81" s="27" customFormat="1" ht="13.8" x14ac:dyDescent="0.25">
      <c r="B37" s="28" t="s">
        <v>49</v>
      </c>
      <c r="C37" s="29" t="str">
        <f>"60,0"</f>
        <v>60,0</v>
      </c>
      <c r="D37" s="30">
        <v>189.43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 t="str">
        <f>"60,0"</f>
        <v>60,0</v>
      </c>
      <c r="U37" s="30">
        <v>191.59</v>
      </c>
      <c r="V37" s="6"/>
      <c r="W37" s="6"/>
      <c r="X37" s="55"/>
    </row>
    <row r="38" spans="1:81" s="25" customFormat="1" ht="13.8" x14ac:dyDescent="0.25">
      <c r="B38" s="42" t="s">
        <v>30</v>
      </c>
      <c r="C38" s="43"/>
      <c r="D38" s="40">
        <v>269.72000000000003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291.76</v>
      </c>
    </row>
    <row r="39" spans="1:81" s="25" customFormat="1" ht="13.8" x14ac:dyDescent="0.25">
      <c r="B39" s="42" t="s">
        <v>31</v>
      </c>
      <c r="C39" s="43"/>
      <c r="D39" s="40">
        <v>1356.71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1600.51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2"/>
      <c r="B45" s="62"/>
      <c r="C45" s="62"/>
      <c r="D45" s="6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1"/>
      <c r="B49" s="72"/>
      <c r="C49" s="73"/>
      <c r="D49" s="7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1"/>
      <c r="X49" s="61"/>
    </row>
    <row r="50" spans="1:24" s="2" customFormat="1" ht="13.8" x14ac:dyDescent="0.25">
      <c r="A50" s="71"/>
      <c r="B50" s="71"/>
      <c r="C50" s="73"/>
      <c r="D50" s="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2025-06-26T08:10:56Z</dcterms:modified>
</cp:coreProperties>
</file>